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/>
  <mc:AlternateContent xmlns:mc="http://schemas.openxmlformats.org/markup-compatibility/2006">
    <mc:Choice Requires="x15">
      <x15ac:absPath xmlns:x15ac="http://schemas.microsoft.com/office/spreadsheetml/2010/11/ac" url="/Users/evamegan/Downloads/"/>
    </mc:Choice>
  </mc:AlternateContent>
  <xr:revisionPtr revIDLastSave="0" documentId="13_ncr:1_{322F43FB-6013-6545-82EE-A528E786B058}" xr6:coauthVersionLast="47" xr6:coauthVersionMax="47" xr10:uidLastSave="{00000000-0000-0000-0000-000000000000}"/>
  <bookViews>
    <workbookView xWindow="-34500" yWindow="-13900" windowWidth="23400" windowHeight="160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" i="1"/>
</calcChain>
</file>

<file path=xl/sharedStrings.xml><?xml version="1.0" encoding="utf-8"?>
<sst xmlns="http://schemas.openxmlformats.org/spreadsheetml/2006/main" count="75" uniqueCount="32">
  <si>
    <t>Date</t>
  </si>
  <si>
    <t>Time_PDT</t>
  </si>
  <si>
    <t>Time_UTC</t>
  </si>
  <si>
    <t>Event_no</t>
  </si>
  <si>
    <t>Station</t>
  </si>
  <si>
    <t>Lat_deg</t>
  </si>
  <si>
    <t>Lat_min</t>
  </si>
  <si>
    <t>Long_deg</t>
  </si>
  <si>
    <t>Long_min</t>
  </si>
  <si>
    <t>Lat_dec-deg</t>
  </si>
  <si>
    <t>Long_dec-deg</t>
  </si>
  <si>
    <t>CTD_id</t>
  </si>
  <si>
    <t>S12</t>
  </si>
  <si>
    <t>B</t>
  </si>
  <si>
    <t>S4.5</t>
  </si>
  <si>
    <t>S4</t>
  </si>
  <si>
    <t>S1</t>
  </si>
  <si>
    <t>S2</t>
  </si>
  <si>
    <t>S3</t>
  </si>
  <si>
    <t>S6</t>
  </si>
  <si>
    <t>S8</t>
  </si>
  <si>
    <t>S5</t>
  </si>
  <si>
    <t>H3</t>
  </si>
  <si>
    <t>H2</t>
  </si>
  <si>
    <t>A</t>
  </si>
  <si>
    <t>H1</t>
  </si>
  <si>
    <t>Cast number</t>
  </si>
  <si>
    <t>Bottom depth (m)</t>
  </si>
  <si>
    <t>fname</t>
  </si>
  <si>
    <t>206664_20261002_0949.rsk</t>
  </si>
  <si>
    <t>206663_20261002_1146.rsk</t>
  </si>
  <si>
    <t>206664_20261008_1416.rsk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</si>
</sst>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1" fontId="0" fillId="0" borderId="0" xfId="0" applyNumberFormat="1"/>
    <xf numFmtId="20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activeCell="N11" sqref="M11:N11"/>
    </sheetView>
  </sheetViews>
  <sheetFormatPr baseColWidth="10" defaultColWidth="8.83203125" defaultRowHeight="15" x14ac:dyDescent="0.2"/>
  <cols>
    <col min="1" max="3" width="12.1640625" customWidth="1"/>
    <col min="4" max="4" width="12.1640625" style="2" customWidth="1"/>
    <col min="6" max="7" width="9.83203125" customWidth="1"/>
    <col min="8" max="9" width="10.6640625" customWidth="1"/>
    <col min="10" max="12" width="11.5" customWidth="1"/>
  </cols>
  <sheetData>
    <row r="1" spans="1:15" x14ac:dyDescent="0.2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27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26</v>
      </c>
      <c r="O1" t="s">
        <v>28</v>
      </c>
    </row>
    <row r="2" spans="1:15" x14ac:dyDescent="0.2">
      <c r="A2" s="1">
        <v>46297</v>
      </c>
      <c r="B2" s="3">
        <v>0.40902777777777777</v>
      </c>
      <c r="C2" s="3">
        <f>B2+TIME(7,0,0)</f>
        <v>0.70069444444444451</v>
      </c>
      <c r="D2" s="2">
        <v>1</v>
      </c>
      <c r="E2" t="s">
        <v>12</v>
      </c>
      <c r="F2">
        <v>93</v>
      </c>
      <c r="G2">
        <v>48</v>
      </c>
      <c r="H2">
        <v>41.515000000000001</v>
      </c>
      <c r="I2">
        <v>123</v>
      </c>
      <c r="J2">
        <v>30.023</v>
      </c>
      <c r="K2">
        <f>G2+(H2/60)</f>
        <v>48.691916666666664</v>
      </c>
      <c r="L2">
        <f>I2+(J2/60)</f>
        <v>123.50038333333333</v>
      </c>
      <c r="M2" t="s">
        <v>13</v>
      </c>
      <c r="N2">
        <v>1</v>
      </c>
      <c r="O2" t="s">
        <v>29</v>
      </c>
    </row>
    <row r="3" spans="1:15" x14ac:dyDescent="0.2">
      <c r="A3" s="1">
        <v>46297</v>
      </c>
      <c r="B3" s="3">
        <v>0.49166666666666664</v>
      </c>
      <c r="C3" s="3">
        <f t="shared" ref="C3:C22" si="0">B3+TIME(7,0,0)</f>
        <v>0.78333333333333333</v>
      </c>
      <c r="D3" s="2">
        <v>4</v>
      </c>
      <c r="E3" t="s">
        <v>14</v>
      </c>
      <c r="F3">
        <v>155</v>
      </c>
      <c r="G3">
        <v>48</v>
      </c>
      <c r="H3">
        <v>40.360999999999997</v>
      </c>
      <c r="I3">
        <v>123</v>
      </c>
      <c r="J3">
        <v>30.451000000000001</v>
      </c>
      <c r="K3">
        <f t="shared" ref="K3:K22" si="1">G3+(H3/60)</f>
        <v>48.672683333333332</v>
      </c>
      <c r="L3">
        <f t="shared" ref="L3:L22" si="2">I3+(J3/60)</f>
        <v>123.50751666666666</v>
      </c>
      <c r="M3" t="s">
        <v>24</v>
      </c>
      <c r="N3">
        <v>1</v>
      </c>
      <c r="O3" t="s">
        <v>30</v>
      </c>
    </row>
    <row r="4" spans="1:15" x14ac:dyDescent="0.2">
      <c r="A4" s="1">
        <v>46297</v>
      </c>
      <c r="B4" s="3">
        <v>0.59027777777777779</v>
      </c>
      <c r="C4" s="3">
        <f t="shared" si="0"/>
        <v>0.88194444444444442</v>
      </c>
      <c r="D4" s="2">
        <v>9</v>
      </c>
      <c r="E4" t="s">
        <v>15</v>
      </c>
      <c r="F4">
        <v>202</v>
      </c>
      <c r="G4">
        <v>48</v>
      </c>
      <c r="H4">
        <v>38.229999999999997</v>
      </c>
      <c r="I4">
        <v>123</v>
      </c>
      <c r="J4">
        <v>30.117999999999999</v>
      </c>
      <c r="K4">
        <f t="shared" si="1"/>
        <v>48.637166666666666</v>
      </c>
      <c r="L4">
        <f t="shared" si="2"/>
        <v>123.50196666666666</v>
      </c>
      <c r="M4" t="s">
        <v>24</v>
      </c>
      <c r="N4">
        <v>2</v>
      </c>
      <c r="O4" t="s">
        <v>30</v>
      </c>
    </row>
    <row r="5" spans="1:15" x14ac:dyDescent="0.2">
      <c r="A5" s="1">
        <v>46298</v>
      </c>
      <c r="B5" s="3">
        <v>0.4201388888888889</v>
      </c>
      <c r="C5" s="3">
        <f t="shared" si="0"/>
        <v>0.71180555555555558</v>
      </c>
      <c r="D5" s="2">
        <v>13</v>
      </c>
      <c r="E5" t="s">
        <v>16</v>
      </c>
      <c r="F5">
        <v>142</v>
      </c>
      <c r="G5">
        <v>48</v>
      </c>
      <c r="H5">
        <v>30.911000000000001</v>
      </c>
      <c r="I5">
        <v>123</v>
      </c>
      <c r="J5">
        <v>32.393999999999998</v>
      </c>
      <c r="K5">
        <f t="shared" si="1"/>
        <v>48.515183333333333</v>
      </c>
      <c r="L5">
        <f t="shared" si="2"/>
        <v>123.5399</v>
      </c>
      <c r="M5" t="s">
        <v>24</v>
      </c>
      <c r="N5">
        <v>3</v>
      </c>
      <c r="O5" t="s">
        <v>30</v>
      </c>
    </row>
    <row r="6" spans="1:15" x14ac:dyDescent="0.2">
      <c r="A6" s="1">
        <v>46298</v>
      </c>
      <c r="B6" s="3">
        <v>0.53194444444444444</v>
      </c>
      <c r="C6" s="3">
        <f t="shared" si="0"/>
        <v>0.82361111111111107</v>
      </c>
      <c r="D6" s="2">
        <v>18</v>
      </c>
      <c r="E6" t="s">
        <v>17</v>
      </c>
      <c r="F6">
        <v>217</v>
      </c>
      <c r="G6">
        <v>48</v>
      </c>
      <c r="H6">
        <v>33.118000000000002</v>
      </c>
      <c r="I6">
        <v>123</v>
      </c>
      <c r="J6">
        <v>32.058</v>
      </c>
      <c r="K6">
        <f t="shared" si="1"/>
        <v>48.551966666666665</v>
      </c>
      <c r="L6">
        <f t="shared" si="2"/>
        <v>123.5343</v>
      </c>
      <c r="M6" t="s">
        <v>24</v>
      </c>
      <c r="N6">
        <v>4</v>
      </c>
      <c r="O6" t="s">
        <v>30</v>
      </c>
    </row>
    <row r="7" spans="1:15" x14ac:dyDescent="0.2">
      <c r="A7" s="1">
        <v>46298</v>
      </c>
      <c r="B7" s="3">
        <v>0.6430555555555556</v>
      </c>
      <c r="C7" s="3">
        <f t="shared" si="0"/>
        <v>0.93472222222222223</v>
      </c>
      <c r="D7" s="2">
        <v>22</v>
      </c>
      <c r="E7" t="s">
        <v>18</v>
      </c>
      <c r="F7">
        <v>224</v>
      </c>
      <c r="G7">
        <v>48</v>
      </c>
      <c r="H7">
        <v>35.468000000000004</v>
      </c>
      <c r="I7">
        <v>123</v>
      </c>
      <c r="J7">
        <v>29.966000000000001</v>
      </c>
      <c r="K7">
        <f t="shared" si="1"/>
        <v>48.591133333333332</v>
      </c>
      <c r="L7">
        <f t="shared" si="2"/>
        <v>123.49943333333333</v>
      </c>
      <c r="M7" t="s">
        <v>24</v>
      </c>
      <c r="N7">
        <v>5</v>
      </c>
      <c r="O7" t="s">
        <v>30</v>
      </c>
    </row>
    <row r="8" spans="1:15" x14ac:dyDescent="0.2">
      <c r="A8" s="1">
        <v>46299</v>
      </c>
      <c r="B8" s="3">
        <v>0.42638888888888887</v>
      </c>
      <c r="C8" s="3">
        <f t="shared" si="0"/>
        <v>0.71805555555555556</v>
      </c>
      <c r="D8" s="2">
        <v>26</v>
      </c>
      <c r="E8" t="s">
        <v>19</v>
      </c>
      <c r="F8">
        <v>132</v>
      </c>
      <c r="G8">
        <v>48</v>
      </c>
      <c r="H8">
        <v>45.213000000000001</v>
      </c>
      <c r="I8">
        <v>123</v>
      </c>
      <c r="J8">
        <v>18.579000000000001</v>
      </c>
      <c r="K8">
        <f t="shared" si="1"/>
        <v>48.753549999999997</v>
      </c>
      <c r="L8">
        <f t="shared" si="2"/>
        <v>123.30965</v>
      </c>
      <c r="M8" t="s">
        <v>24</v>
      </c>
      <c r="N8">
        <v>7</v>
      </c>
      <c r="O8" t="s">
        <v>30</v>
      </c>
    </row>
    <row r="9" spans="1:15" x14ac:dyDescent="0.2">
      <c r="A9" s="1">
        <v>46299</v>
      </c>
      <c r="B9" s="3">
        <v>0.52916666666666667</v>
      </c>
      <c r="C9" s="3">
        <f t="shared" si="0"/>
        <v>0.8208333333333333</v>
      </c>
      <c r="D9" s="2">
        <v>21</v>
      </c>
      <c r="E9" t="s">
        <v>20</v>
      </c>
      <c r="F9">
        <v>73</v>
      </c>
      <c r="G9">
        <v>48</v>
      </c>
      <c r="H9">
        <v>44.534999999999997</v>
      </c>
      <c r="I9">
        <v>123</v>
      </c>
      <c r="J9">
        <v>23.664000000000001</v>
      </c>
      <c r="K9">
        <f t="shared" si="1"/>
        <v>48.742249999999999</v>
      </c>
      <c r="L9">
        <f t="shared" si="2"/>
        <v>123.3944</v>
      </c>
      <c r="M9" t="s">
        <v>24</v>
      </c>
      <c r="N9">
        <v>8</v>
      </c>
      <c r="O9" t="s">
        <v>30</v>
      </c>
    </row>
    <row r="10" spans="1:15" x14ac:dyDescent="0.2">
      <c r="A10" s="1">
        <v>46299</v>
      </c>
      <c r="B10" s="3">
        <v>0.6</v>
      </c>
      <c r="C10" s="3">
        <f t="shared" si="0"/>
        <v>0.89166666666666661</v>
      </c>
      <c r="D10" s="2">
        <v>35</v>
      </c>
      <c r="E10" t="s">
        <v>21</v>
      </c>
      <c r="F10">
        <v>110</v>
      </c>
      <c r="G10">
        <v>48</v>
      </c>
      <c r="H10">
        <v>42.997</v>
      </c>
      <c r="I10">
        <v>123</v>
      </c>
      <c r="J10">
        <v>27.576000000000001</v>
      </c>
      <c r="K10">
        <f t="shared" si="1"/>
        <v>48.716616666666667</v>
      </c>
      <c r="L10">
        <f t="shared" si="2"/>
        <v>123.45959999999999</v>
      </c>
      <c r="M10" t="s">
        <v>24</v>
      </c>
      <c r="N10">
        <v>10</v>
      </c>
      <c r="O10" t="s">
        <v>30</v>
      </c>
    </row>
    <row r="11" spans="1:15" x14ac:dyDescent="0.2">
      <c r="A11" s="1">
        <v>46303</v>
      </c>
      <c r="B11" s="3">
        <v>0.61111111111111116</v>
      </c>
      <c r="C11" s="3">
        <f t="shared" si="0"/>
        <v>0.9027777777777779</v>
      </c>
      <c r="D11" s="2">
        <v>41</v>
      </c>
      <c r="E11" t="s">
        <v>12</v>
      </c>
      <c r="F11">
        <v>92</v>
      </c>
      <c r="G11">
        <v>48</v>
      </c>
      <c r="H11">
        <v>41.497999999999998</v>
      </c>
      <c r="I11">
        <v>123</v>
      </c>
      <c r="J11">
        <v>29.994</v>
      </c>
      <c r="K11">
        <f t="shared" si="1"/>
        <v>48.691633333333336</v>
      </c>
      <c r="L11">
        <f t="shared" si="2"/>
        <v>123.4999</v>
      </c>
      <c r="M11" s="4" t="s">
        <v>13</v>
      </c>
      <c r="N11" s="4">
        <v>2</v>
      </c>
      <c r="O11" t="s">
        <v>31</v>
      </c>
    </row>
    <row r="12" spans="1:15" x14ac:dyDescent="0.2">
      <c r="A12" s="1">
        <v>46303</v>
      </c>
      <c r="B12" s="3">
        <v>0.63472222222222219</v>
      </c>
      <c r="C12" s="3">
        <f t="shared" si="0"/>
        <v>0.92638888888888893</v>
      </c>
      <c r="D12" s="2">
        <v>43</v>
      </c>
      <c r="E12" t="s">
        <v>14</v>
      </c>
      <c r="F12">
        <v>155</v>
      </c>
      <c r="G12">
        <v>48</v>
      </c>
      <c r="H12">
        <v>40.359000000000002</v>
      </c>
      <c r="I12">
        <v>123</v>
      </c>
      <c r="J12">
        <v>30.492000000000001</v>
      </c>
      <c r="K12">
        <f t="shared" si="1"/>
        <v>48.672649999999997</v>
      </c>
      <c r="L12">
        <f t="shared" si="2"/>
        <v>123.5082</v>
      </c>
      <c r="M12" t="s">
        <v>13</v>
      </c>
      <c r="N12">
        <v>4</v>
      </c>
      <c r="O12" t="s">
        <v>31</v>
      </c>
    </row>
    <row r="13" spans="1:15" x14ac:dyDescent="0.2">
      <c r="A13" s="1">
        <v>46304</v>
      </c>
      <c r="B13" s="3">
        <v>0.41666666666666669</v>
      </c>
      <c r="C13" s="3">
        <f t="shared" si="0"/>
        <v>0.70833333333333337</v>
      </c>
      <c r="D13" s="2">
        <v>47</v>
      </c>
      <c r="E13" t="s">
        <v>16</v>
      </c>
      <c r="F13">
        <v>142</v>
      </c>
      <c r="G13">
        <v>48</v>
      </c>
      <c r="H13">
        <v>30.856000000000002</v>
      </c>
      <c r="I13">
        <v>123</v>
      </c>
      <c r="J13">
        <v>32.493000000000002</v>
      </c>
      <c r="K13">
        <f t="shared" si="1"/>
        <v>48.514266666666664</v>
      </c>
      <c r="L13">
        <f t="shared" si="2"/>
        <v>123.54155</v>
      </c>
      <c r="M13" t="s">
        <v>13</v>
      </c>
      <c r="N13">
        <v>5</v>
      </c>
      <c r="O13" t="s">
        <v>31</v>
      </c>
    </row>
    <row r="14" spans="1:15" x14ac:dyDescent="0.2">
      <c r="A14" s="1">
        <v>46304</v>
      </c>
      <c r="B14" s="3">
        <v>0.50347222222222221</v>
      </c>
      <c r="C14" s="3">
        <f t="shared" si="0"/>
        <v>0.79513888888888884</v>
      </c>
      <c r="D14" s="2">
        <v>51</v>
      </c>
      <c r="E14" t="s">
        <v>17</v>
      </c>
      <c r="F14">
        <v>215</v>
      </c>
      <c r="G14">
        <v>48</v>
      </c>
      <c r="H14">
        <v>33.155000000000001</v>
      </c>
      <c r="I14">
        <v>123</v>
      </c>
      <c r="J14">
        <v>32.021999999999998</v>
      </c>
      <c r="K14">
        <f t="shared" si="1"/>
        <v>48.552583333333331</v>
      </c>
      <c r="L14">
        <f t="shared" si="2"/>
        <v>123.5337</v>
      </c>
      <c r="M14" t="s">
        <v>13</v>
      </c>
      <c r="N14">
        <v>6</v>
      </c>
      <c r="O14" t="s">
        <v>31</v>
      </c>
    </row>
    <row r="15" spans="1:15" x14ac:dyDescent="0.2">
      <c r="A15" s="1">
        <v>46304</v>
      </c>
      <c r="B15" s="3">
        <v>0.58263888888888893</v>
      </c>
      <c r="C15" s="3">
        <f t="shared" si="0"/>
        <v>0.87430555555555567</v>
      </c>
      <c r="D15" s="2">
        <v>55</v>
      </c>
      <c r="E15" t="s">
        <v>18</v>
      </c>
      <c r="F15">
        <v>228</v>
      </c>
      <c r="G15">
        <v>48</v>
      </c>
      <c r="H15">
        <v>35.497999999999998</v>
      </c>
      <c r="I15">
        <v>123</v>
      </c>
      <c r="J15">
        <v>30.096</v>
      </c>
      <c r="K15">
        <f t="shared" si="1"/>
        <v>48.591633333333334</v>
      </c>
      <c r="L15">
        <f t="shared" si="2"/>
        <v>123.5016</v>
      </c>
      <c r="M15" t="s">
        <v>13</v>
      </c>
      <c r="N15">
        <v>7</v>
      </c>
      <c r="O15" t="s">
        <v>31</v>
      </c>
    </row>
    <row r="16" spans="1:15" x14ac:dyDescent="0.2">
      <c r="A16" s="1">
        <v>46305</v>
      </c>
      <c r="B16" s="3">
        <v>0.44097222222222221</v>
      </c>
      <c r="C16" s="3">
        <f t="shared" si="0"/>
        <v>0.73263888888888884</v>
      </c>
      <c r="D16" s="2">
        <v>61</v>
      </c>
      <c r="E16" t="s">
        <v>22</v>
      </c>
      <c r="F16">
        <v>178</v>
      </c>
      <c r="G16">
        <v>48</v>
      </c>
      <c r="H16">
        <v>37.817</v>
      </c>
      <c r="I16">
        <v>123</v>
      </c>
      <c r="J16">
        <v>15.462999999999999</v>
      </c>
      <c r="K16">
        <f t="shared" si="1"/>
        <v>48.630283333333331</v>
      </c>
      <c r="L16">
        <f t="shared" si="2"/>
        <v>123.25771666666667</v>
      </c>
      <c r="M16" t="s">
        <v>13</v>
      </c>
      <c r="N16">
        <v>9</v>
      </c>
      <c r="O16" t="s">
        <v>31</v>
      </c>
    </row>
    <row r="17" spans="1:15" x14ac:dyDescent="0.2">
      <c r="A17" s="1">
        <v>46305</v>
      </c>
      <c r="B17" s="3">
        <v>0.54305555555555551</v>
      </c>
      <c r="C17" s="3">
        <f t="shared" si="0"/>
        <v>0.83472222222222214</v>
      </c>
      <c r="D17" s="2">
        <v>66</v>
      </c>
      <c r="E17" t="s">
        <v>23</v>
      </c>
      <c r="F17">
        <v>199</v>
      </c>
      <c r="G17">
        <v>48</v>
      </c>
      <c r="H17">
        <v>40.655999999999999</v>
      </c>
      <c r="I17">
        <v>123</v>
      </c>
      <c r="J17">
        <v>16.384</v>
      </c>
      <c r="K17">
        <f t="shared" si="1"/>
        <v>48.677599999999998</v>
      </c>
      <c r="L17">
        <f t="shared" si="2"/>
        <v>123.27306666666667</v>
      </c>
      <c r="M17" t="s">
        <v>13</v>
      </c>
      <c r="N17">
        <v>11</v>
      </c>
      <c r="O17" t="s">
        <v>31</v>
      </c>
    </row>
    <row r="18" spans="1:15" x14ac:dyDescent="0.2">
      <c r="A18" s="1">
        <v>46305</v>
      </c>
      <c r="B18" s="3">
        <v>0.64583333333333337</v>
      </c>
      <c r="C18" s="3">
        <f t="shared" si="0"/>
        <v>0.9375</v>
      </c>
      <c r="D18" s="2">
        <v>70</v>
      </c>
      <c r="E18" t="s">
        <v>25</v>
      </c>
      <c r="F18">
        <v>329</v>
      </c>
      <c r="G18">
        <v>48</v>
      </c>
      <c r="H18">
        <v>43.002000000000002</v>
      </c>
      <c r="I18">
        <v>123</v>
      </c>
      <c r="J18">
        <v>14.125999999999999</v>
      </c>
      <c r="K18">
        <f t="shared" si="1"/>
        <v>48.716700000000003</v>
      </c>
      <c r="L18">
        <f t="shared" si="2"/>
        <v>123.23543333333333</v>
      </c>
      <c r="M18" t="s">
        <v>13</v>
      </c>
      <c r="N18">
        <v>13</v>
      </c>
      <c r="O18" t="s">
        <v>31</v>
      </c>
    </row>
    <row r="19" spans="1:15" x14ac:dyDescent="0.2">
      <c r="A19" s="1">
        <v>46306</v>
      </c>
      <c r="B19" s="3">
        <v>0.42430555555555555</v>
      </c>
      <c r="C19" s="3">
        <f t="shared" si="0"/>
        <v>0.71597222222222223</v>
      </c>
      <c r="D19" s="2">
        <v>74</v>
      </c>
      <c r="E19" t="s">
        <v>19</v>
      </c>
      <c r="F19">
        <v>143</v>
      </c>
      <c r="G19">
        <v>48</v>
      </c>
      <c r="H19">
        <v>45.018999999999998</v>
      </c>
      <c r="I19">
        <v>123</v>
      </c>
      <c r="J19">
        <v>18.274999999999999</v>
      </c>
      <c r="K19">
        <f t="shared" si="1"/>
        <v>48.75031666666667</v>
      </c>
      <c r="L19">
        <f t="shared" si="2"/>
        <v>123.30458333333333</v>
      </c>
      <c r="M19" t="s">
        <v>13</v>
      </c>
      <c r="N19">
        <v>14</v>
      </c>
      <c r="O19" t="s">
        <v>31</v>
      </c>
    </row>
    <row r="20" spans="1:15" x14ac:dyDescent="0.2">
      <c r="A20" s="1">
        <v>46306</v>
      </c>
      <c r="B20" s="3">
        <v>0.50347222222222221</v>
      </c>
      <c r="C20" s="3">
        <f t="shared" si="0"/>
        <v>0.79513888888888884</v>
      </c>
      <c r="D20" s="2">
        <v>78</v>
      </c>
      <c r="E20" t="s">
        <v>20</v>
      </c>
      <c r="F20">
        <v>83</v>
      </c>
      <c r="G20">
        <v>48</v>
      </c>
      <c r="H20">
        <v>44.521999999999998</v>
      </c>
      <c r="I20">
        <v>123</v>
      </c>
      <c r="J20">
        <v>23.655999999999999</v>
      </c>
      <c r="K20">
        <f t="shared" si="1"/>
        <v>48.742033333333332</v>
      </c>
      <c r="L20">
        <f t="shared" si="2"/>
        <v>123.39426666666667</v>
      </c>
      <c r="M20" t="s">
        <v>13</v>
      </c>
      <c r="N20">
        <v>15</v>
      </c>
      <c r="O20" t="s">
        <v>31</v>
      </c>
    </row>
    <row r="21" spans="1:15" x14ac:dyDescent="0.2">
      <c r="A21" s="1">
        <v>46306</v>
      </c>
      <c r="B21" s="3">
        <v>0.56666666666666665</v>
      </c>
      <c r="C21" s="3">
        <f t="shared" si="0"/>
        <v>0.85833333333333339</v>
      </c>
      <c r="D21" s="2">
        <v>81</v>
      </c>
      <c r="E21" t="s">
        <v>21</v>
      </c>
      <c r="F21">
        <v>111</v>
      </c>
      <c r="G21">
        <v>48</v>
      </c>
      <c r="H21">
        <v>43</v>
      </c>
      <c r="I21">
        <v>123</v>
      </c>
      <c r="J21">
        <v>27.623000000000001</v>
      </c>
      <c r="K21">
        <f t="shared" si="1"/>
        <v>48.716666666666669</v>
      </c>
      <c r="L21">
        <f t="shared" si="2"/>
        <v>123.46038333333334</v>
      </c>
      <c r="M21" t="s">
        <v>13</v>
      </c>
      <c r="N21">
        <v>16</v>
      </c>
      <c r="O21" t="s">
        <v>31</v>
      </c>
    </row>
    <row r="22" spans="1:15" x14ac:dyDescent="0.2">
      <c r="A22" s="1"/>
      <c r="B22" s="3"/>
      <c r="C22" s="3"/>
    </row>
  </sheetData>
  <pageMargins left="0.7" right="0.7" top="0.75" bottom="0.75" header="0.3" footer="0.3"/>
  <pageSetup orientation="portrait" horizontalDpi="0" verticalDpi="0"/>
</worksheet>
</file>

<file path=docMetadata/LabelInfo.xml><?xml version="1.0" encoding="utf-8"?>
<clbl:labelList xmlns:clbl="http://schemas.microsoft.com/office/2020/mipLabelMetadata">
  <clbl:label id="{9c61d377-9894-427c-b13b-1d6a51662b4e}" enabled="0" method="" siteId="{9c61d377-9894-427c-b13b-1d6a51662b4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Eva MacLennan</cp:lastModifiedBy>
  <cp:revision/>
  <dcterms:created xsi:type="dcterms:W3CDTF">2025-10-01T23:15:14Z</dcterms:created>
  <dcterms:modified xsi:type="dcterms:W3CDTF">2026-10-16T18:47:24Z</dcterms:modified>
  <cp:category/>
  <cp:contentStatus/>
</cp:coreProperties>
</file>